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2" authorId="0">
      <text>
        <r>
          <rPr>
            <b/>
            <sz val="12"/>
            <rFont val="Arial"/>
            <family val="2"/>
          </rPr>
          <t>optimisation possible</t>
        </r>
      </text>
    </comment>
    <comment ref="J117" authorId="0">
      <text>
        <r>
          <rPr>
            <sz val="12"/>
            <rFont val=""/>
            <family val="1"/>
          </rPr>
          <t>(doit être négatif car on perd du poids)</t>
        </r>
      </text>
    </comment>
    <comment ref="J118" authorId="0">
      <text>
        <r>
          <rPr>
            <sz val="12"/>
            <rFont val=""/>
            <family val="1"/>
          </rPr>
          <t>(devrait être inférieur au poids total du sac)</t>
        </r>
      </text>
    </comment>
  </commentList>
</comments>
</file>

<file path=xl/sharedStrings.xml><?xml version="1.0" encoding="utf-8"?>
<sst xmlns="http://schemas.openxmlformats.org/spreadsheetml/2006/main" count="136" uniqueCount="120">
  <si>
    <t>Modèle</t>
  </si>
  <si>
    <t>Poids</t>
  </si>
  <si>
    <t>Optimisation</t>
  </si>
  <si>
    <t>Amélioration</t>
  </si>
  <si>
    <t>INDISPENSABLE</t>
  </si>
  <si>
    <t>Modèle produit</t>
  </si>
  <si>
    <t>Prix</t>
  </si>
  <si>
    <t>Gain en poids</t>
  </si>
  <si>
    <t>Rangement</t>
  </si>
  <si>
    <t xml:space="preserve">Sac à dos </t>
  </si>
  <si>
    <t>gros sac étanche</t>
  </si>
  <si>
    <t>petits sac étanche</t>
  </si>
  <si>
    <t>sacs congélation</t>
  </si>
  <si>
    <t>Vêtement</t>
  </si>
  <si>
    <t xml:space="preserve">Chaussures </t>
  </si>
  <si>
    <t>1 short-pantalon</t>
  </si>
  <si>
    <t>1 sous-vêtement</t>
  </si>
  <si>
    <t>1 paire de chaussettes</t>
  </si>
  <si>
    <t>1 tshirt manche longue</t>
  </si>
  <si>
    <t xml:space="preserve">Alimentation </t>
  </si>
  <si>
    <t>Eau : poche à eau 1l</t>
  </si>
  <si>
    <t>Nourriture :</t>
  </si>
  <si>
    <t>barres énergétiques</t>
  </si>
  <si>
    <t>fruits secs</t>
  </si>
  <si>
    <t>arachide</t>
  </si>
  <si>
    <t>Bivouac</t>
  </si>
  <si>
    <t>Tente légère</t>
  </si>
  <si>
    <t>Sac de couchage</t>
  </si>
  <si>
    <t>Tapis de sol</t>
  </si>
  <si>
    <t>UTILE</t>
  </si>
  <si>
    <t>1 paire de collant</t>
  </si>
  <si>
    <t>1 chapeau, 1 Buff ou 1 casquette</t>
  </si>
  <si>
    <t>système 3 couches complet</t>
  </si>
  <si>
    <t>1 t-short manche courte</t>
  </si>
  <si>
    <t>polaire ou soft shell</t>
  </si>
  <si>
    <t xml:space="preserve">Veste coupe-vent imperméable et respirante </t>
  </si>
  <si>
    <t>Eau : poche a eau 1l</t>
  </si>
  <si>
    <t>Nourriture</t>
  </si>
  <si>
    <t>plat lyophilisés</t>
  </si>
  <si>
    <t xml:space="preserve"> matelas de sol</t>
  </si>
  <si>
    <t xml:space="preserve"> boules quies</t>
  </si>
  <si>
    <t>Cuisine</t>
  </si>
  <si>
    <t xml:space="preserve"> Réchaud, </t>
  </si>
  <si>
    <t>cartouche de gaz ou alcool à brûler</t>
  </si>
  <si>
    <t xml:space="preserve"> briquet</t>
  </si>
  <si>
    <t xml:space="preserve"> casserole</t>
  </si>
  <si>
    <t xml:space="preserve"> couvercle</t>
  </si>
  <si>
    <t xml:space="preserve"> cuillère/fourchette</t>
  </si>
  <si>
    <t xml:space="preserve"> </t>
  </si>
  <si>
    <t>Santé</t>
  </si>
  <si>
    <t>Trousse à pharmacie  : paracétamol, crème solaire, anti-inflammatoire, anti-diarrhéique, pansements, comprimés de stérilisation d'eau,</t>
  </si>
  <si>
    <t>Hygiène</t>
  </si>
  <si>
    <t>Savon de Marseille ou Savon d'Alep</t>
  </si>
  <si>
    <t>brosse a dent</t>
  </si>
  <si>
    <t>papier toilette</t>
  </si>
  <si>
    <t>Serviette</t>
  </si>
  <si>
    <t>stick lèvre</t>
  </si>
  <si>
    <t>Sécurité et Administratif</t>
  </si>
  <si>
    <t>carte identité + carte bleu + billets</t>
  </si>
  <si>
    <t>couverture de survie</t>
  </si>
  <si>
    <t>lunette de soleil</t>
  </si>
  <si>
    <t>téléphone basique</t>
  </si>
  <si>
    <t>sifflet</t>
  </si>
  <si>
    <t>Orientation</t>
  </si>
  <si>
    <t>carte</t>
  </si>
  <si>
    <t>frontale</t>
  </si>
  <si>
    <t>boussole</t>
  </si>
  <si>
    <t>Réparation</t>
  </si>
  <si>
    <t>fil à coudre</t>
  </si>
  <si>
    <t>fil de fer</t>
  </si>
  <si>
    <t>aiguille</t>
  </si>
  <si>
    <t>élastique</t>
  </si>
  <si>
    <t>sac poubelle</t>
  </si>
  <si>
    <t>allumettes</t>
  </si>
  <si>
    <t>ciseaux</t>
  </si>
  <si>
    <t>SUPERFLU</t>
  </si>
  <si>
    <t>seconde paire de chaussures</t>
  </si>
  <si>
    <t>doudoune sans manche</t>
  </si>
  <si>
    <t>seconde polaire</t>
  </si>
  <si>
    <t>Sandalettes ou tongues</t>
  </si>
  <si>
    <t>Gants</t>
  </si>
  <si>
    <t>bonnet</t>
  </si>
  <si>
    <t>Pantalon de rechange</t>
  </si>
  <si>
    <t xml:space="preserve">Sur-pantalon imperméable </t>
  </si>
  <si>
    <t xml:space="preserve">Un foulard en coton </t>
  </si>
  <si>
    <t>1 drap de sac en soie ou thermolite</t>
  </si>
  <si>
    <t>couteau</t>
  </si>
  <si>
    <t>tasse</t>
  </si>
  <si>
    <t>Santé Hygiène</t>
  </si>
  <si>
    <t>Rasoir</t>
  </si>
  <si>
    <t>peigne</t>
  </si>
  <si>
    <t>Autres</t>
  </si>
  <si>
    <t>apph photo</t>
  </si>
  <si>
    <t>batterie appareil photo</t>
  </si>
  <si>
    <t>chargeurs app photo</t>
  </si>
  <si>
    <t>chargeur téléphone</t>
  </si>
  <si>
    <t>batterie solaire</t>
  </si>
  <si>
    <t>Accessoire</t>
  </si>
  <si>
    <t>altimètre</t>
  </si>
  <si>
    <t>gps</t>
  </si>
  <si>
    <t>batterie gps</t>
  </si>
  <si>
    <t>Récapitulatif</t>
  </si>
  <si>
    <t>Légende</t>
  </si>
  <si>
    <t>Prix optimisation</t>
  </si>
  <si>
    <t>A optimiser</t>
  </si>
  <si>
    <t>Gain de poids avec optimisation</t>
  </si>
  <si>
    <t>POIDS REEL</t>
  </si>
  <si>
    <t xml:space="preserve">POIDS TEST </t>
  </si>
  <si>
    <t>Possibilité d'optimisation</t>
  </si>
  <si>
    <t>Poids min auto avec optimisation</t>
  </si>
  <si>
    <t>(valeurs calculées automatiquement)</t>
  </si>
  <si>
    <t>(vous pouvez entrer manuellement les valeurs)</t>
  </si>
  <si>
    <t>Optimisé</t>
  </si>
  <si>
    <t>Poids Total</t>
  </si>
  <si>
    <t>Eau + nourriture</t>
  </si>
  <si>
    <t>Poids min sans eau et nourriture</t>
  </si>
  <si>
    <t xml:space="preserve">Auteur </t>
  </si>
  <si>
    <t>Piotr Kroczak</t>
  </si>
  <si>
    <t>Site</t>
  </si>
  <si>
    <t>www.1001-pas.fr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</si>
</sst>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"/>
      <family val="1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wrapText="1" shrinkToFit="1"/>
    </xf>
    <xf numFmtId="164" fontId="1" fillId="0" borderId="1" xfId="0" applyFont="1" applyBorder="1" applyAlignment="1">
      <alignment horizontal="center" wrapText="1"/>
    </xf>
    <xf numFmtId="164" fontId="0" fillId="0" borderId="1" xfId="0" applyBorder="1" applyAlignment="1">
      <alignment wrapText="1" shrinkToFit="1"/>
    </xf>
    <xf numFmtId="164" fontId="1" fillId="0" borderId="1" xfId="0" applyFont="1" applyBorder="1" applyAlignment="1">
      <alignment horizontal="center" wrapText="1" shrinkToFit="1"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 shrinkToFi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 shrinkToFit="1"/>
    </xf>
    <xf numFmtId="164" fontId="0" fillId="0" borderId="1" xfId="0" applyBorder="1" applyAlignment="1">
      <alignment wrapText="1"/>
    </xf>
    <xf numFmtId="164" fontId="0" fillId="2" borderId="1" xfId="0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Font="1" applyBorder="1" applyAlignment="1">
      <alignment horizontal="left" wrapText="1" shrinkToFit="1"/>
    </xf>
    <xf numFmtId="164" fontId="3" fillId="0" borderId="1" xfId="0" applyFont="1" applyBorder="1" applyAlignment="1">
      <alignment wrapText="1" shrinkToFit="1"/>
    </xf>
    <xf numFmtId="164" fontId="0" fillId="0" borderId="1" xfId="0" applyFont="1" applyBorder="1" applyAlignment="1">
      <alignment horizontal="left" wrapText="1" indent="2" shrinkToFit="1"/>
    </xf>
    <xf numFmtId="164" fontId="0" fillId="0" borderId="1" xfId="0" applyBorder="1" applyAlignment="1">
      <alignment horizontal="left" indent="2"/>
    </xf>
    <xf numFmtId="164" fontId="0" fillId="0" borderId="0" xfId="0" applyBorder="1" applyAlignment="1">
      <alignment wrapText="1" shrinkToFit="1"/>
    </xf>
    <xf numFmtId="164" fontId="0" fillId="0" borderId="0" xfId="0" applyBorder="1" applyAlignment="1">
      <alignment/>
    </xf>
    <xf numFmtId="164" fontId="0" fillId="3" borderId="1" xfId="0" applyFill="1" applyBorder="1" applyAlignment="1">
      <alignment/>
    </xf>
    <xf numFmtId="164" fontId="0" fillId="4" borderId="1" xfId="0" applyFill="1" applyBorder="1" applyAlignment="1">
      <alignment/>
    </xf>
    <xf numFmtId="164" fontId="5" fillId="0" borderId="0" xfId="0" applyFont="1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-pas.f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03">
      <selection activeCell="H126" sqref="H126"/>
    </sheetView>
  </sheetViews>
  <sheetFormatPr defaultColWidth="12.57421875" defaultRowHeight="12.75"/>
  <cols>
    <col min="1" max="1" width="16.28125" style="1" customWidth="1"/>
    <col min="2" max="2" width="19.140625" style="2" customWidth="1"/>
    <col min="3" max="3" width="34.421875" style="2" customWidth="1"/>
    <col min="4" max="4" width="11.57421875" style="2" customWidth="1"/>
    <col min="5" max="5" width="11.57421875" style="0" customWidth="1"/>
    <col min="6" max="6" width="12.8515625" style="0" customWidth="1"/>
    <col min="7" max="7" width="20.57421875" style="0" customWidth="1"/>
    <col min="8" max="8" width="23.28125" style="0" customWidth="1"/>
    <col min="9" max="9" width="21.7109375" style="2" customWidth="1"/>
    <col min="10" max="16384" width="11.57421875" style="0" customWidth="1"/>
  </cols>
  <sheetData>
    <row r="1" spans="1:11" ht="12.75">
      <c r="A1" s="3"/>
      <c r="B1" s="4"/>
      <c r="C1" s="4"/>
      <c r="D1" s="5" t="s">
        <v>0</v>
      </c>
      <c r="E1" s="6" t="s">
        <v>1</v>
      </c>
      <c r="F1" s="6" t="s">
        <v>2</v>
      </c>
      <c r="H1" s="7"/>
      <c r="I1" s="8" t="s">
        <v>3</v>
      </c>
      <c r="J1" s="7"/>
      <c r="K1" s="7"/>
    </row>
    <row r="2" spans="1:11" ht="31.5">
      <c r="A2" s="3" t="s">
        <v>4</v>
      </c>
      <c r="B2" s="4"/>
      <c r="C2" s="4"/>
      <c r="D2" s="4"/>
      <c r="E2" s="9">
        <f>E3+E8+E14+E21</f>
        <v>0</v>
      </c>
      <c r="F2" s="9"/>
      <c r="H2" s="10" t="s">
        <v>5</v>
      </c>
      <c r="I2" s="11" t="s">
        <v>6</v>
      </c>
      <c r="J2" s="10" t="s">
        <v>1</v>
      </c>
      <c r="K2" s="10" t="s">
        <v>7</v>
      </c>
    </row>
    <row r="3" spans="1:11" ht="12.75">
      <c r="A3" s="12"/>
      <c r="B3" s="5" t="s">
        <v>8</v>
      </c>
      <c r="C3" s="4"/>
      <c r="D3"/>
      <c r="E3" s="9">
        <f>SUM(E4:E7)</f>
        <v>0</v>
      </c>
      <c r="F3" s="9"/>
      <c r="H3" s="9"/>
      <c r="I3" s="4"/>
      <c r="J3" s="9"/>
      <c r="K3" s="9"/>
    </row>
    <row r="4" spans="1:11" ht="12.75">
      <c r="A4" s="12"/>
      <c r="B4" s="4"/>
      <c r="C4" s="4" t="s">
        <v>9</v>
      </c>
      <c r="D4" s="4"/>
      <c r="E4" s="9"/>
      <c r="F4" s="13"/>
      <c r="H4" s="9"/>
      <c r="I4" s="4"/>
      <c r="J4" s="9"/>
      <c r="K4" s="14">
        <f>(J4-E4)</f>
        <v>0</v>
      </c>
    </row>
    <row r="5" spans="1:11" ht="12.75">
      <c r="A5" s="12"/>
      <c r="B5" s="4"/>
      <c r="C5" s="4" t="s">
        <v>10</v>
      </c>
      <c r="D5" s="4"/>
      <c r="E5" s="9"/>
      <c r="F5" s="13"/>
      <c r="H5" s="9"/>
      <c r="I5" s="4"/>
      <c r="J5" s="9"/>
      <c r="K5" s="14">
        <f>(J5-E5)</f>
        <v>0</v>
      </c>
    </row>
    <row r="6" spans="1:11" ht="12.75">
      <c r="A6" s="12"/>
      <c r="B6" s="4"/>
      <c r="C6" s="4" t="s">
        <v>11</v>
      </c>
      <c r="D6" s="4"/>
      <c r="E6" s="9"/>
      <c r="F6" s="13"/>
      <c r="H6" s="9"/>
      <c r="I6" s="4"/>
      <c r="J6" s="9"/>
      <c r="K6" s="14">
        <f>(J6-E6)</f>
        <v>0</v>
      </c>
    </row>
    <row r="7" spans="1:11" ht="12.75">
      <c r="A7" s="12"/>
      <c r="B7" s="4"/>
      <c r="C7" s="4" t="s">
        <v>12</v>
      </c>
      <c r="D7" s="4"/>
      <c r="E7" s="9"/>
      <c r="F7" s="13"/>
      <c r="H7" s="9"/>
      <c r="I7" s="4"/>
      <c r="J7" s="9"/>
      <c r="K7" s="14">
        <f>(J7-E7)</f>
        <v>0</v>
      </c>
    </row>
    <row r="8" spans="1:11" ht="12.75">
      <c r="A8" s="12"/>
      <c r="B8" s="5" t="s">
        <v>13</v>
      </c>
      <c r="C8" s="4"/>
      <c r="D8" s="4"/>
      <c r="E8" s="9">
        <f>SUM(E9:E13)</f>
        <v>0</v>
      </c>
      <c r="F8" s="9"/>
      <c r="H8" s="9"/>
      <c r="I8" s="4"/>
      <c r="J8" s="9"/>
      <c r="K8" s="14">
        <f>(J8-E8)</f>
        <v>0</v>
      </c>
    </row>
    <row r="9" spans="1:11" ht="12.75">
      <c r="A9" s="12"/>
      <c r="B9" s="4"/>
      <c r="C9" s="4" t="s">
        <v>14</v>
      </c>
      <c r="D9" s="4"/>
      <c r="E9" s="9"/>
      <c r="F9" s="13"/>
      <c r="H9" s="9"/>
      <c r="I9" s="4"/>
      <c r="J9" s="9"/>
      <c r="K9" s="14">
        <f>(J9-E9)</f>
        <v>0</v>
      </c>
    </row>
    <row r="10" spans="1:11" ht="12.75">
      <c r="A10" s="12"/>
      <c r="B10" s="4"/>
      <c r="C10" s="15" t="s">
        <v>15</v>
      </c>
      <c r="D10" s="4"/>
      <c r="E10" s="9"/>
      <c r="F10" s="13"/>
      <c r="H10" s="9"/>
      <c r="I10" s="4"/>
      <c r="J10" s="9"/>
      <c r="K10" s="14">
        <f>(J10-E10)</f>
        <v>0</v>
      </c>
    </row>
    <row r="11" spans="1:11" ht="12.75">
      <c r="A11" s="12"/>
      <c r="B11" s="4"/>
      <c r="C11" s="15" t="s">
        <v>16</v>
      </c>
      <c r="D11" s="4"/>
      <c r="E11" s="9"/>
      <c r="F11" s="13"/>
      <c r="H11" s="9"/>
      <c r="I11" s="4"/>
      <c r="J11" s="9"/>
      <c r="K11" s="14">
        <f>(J11-E11)</f>
        <v>0</v>
      </c>
    </row>
    <row r="12" spans="1:11" ht="12.75">
      <c r="A12" s="12"/>
      <c r="B12" s="4"/>
      <c r="C12" s="15" t="s">
        <v>17</v>
      </c>
      <c r="D12" s="4"/>
      <c r="E12" s="9"/>
      <c r="F12" s="13"/>
      <c r="H12" s="9"/>
      <c r="I12" s="4"/>
      <c r="J12" s="9"/>
      <c r="K12" s="14">
        <f>(J12-E12)</f>
        <v>0</v>
      </c>
    </row>
    <row r="13" spans="1:11" ht="12.75">
      <c r="A13" s="12"/>
      <c r="B13" s="4"/>
      <c r="C13" s="15" t="s">
        <v>18</v>
      </c>
      <c r="D13" s="4"/>
      <c r="E13" s="9"/>
      <c r="F13" s="13"/>
      <c r="H13" s="9"/>
      <c r="I13" s="4"/>
      <c r="J13" s="9"/>
      <c r="K13" s="14">
        <f>(J13-E13)</f>
        <v>0</v>
      </c>
    </row>
    <row r="14" spans="1:11" ht="12.75">
      <c r="A14" s="12"/>
      <c r="B14" s="5" t="s">
        <v>19</v>
      </c>
      <c r="C14" s="4"/>
      <c r="D14" s="4"/>
      <c r="E14" s="9">
        <f>SUM(E15:E16)</f>
        <v>0</v>
      </c>
      <c r="F14" s="9"/>
      <c r="H14" s="9"/>
      <c r="I14" s="4"/>
      <c r="J14" s="9"/>
      <c r="K14" s="14">
        <f>(J14-E14)</f>
        <v>0</v>
      </c>
    </row>
    <row r="15" spans="1:11" ht="12.75">
      <c r="A15" s="12"/>
      <c r="B15" s="4"/>
      <c r="C15" s="4" t="s">
        <v>20</v>
      </c>
      <c r="D15" s="4"/>
      <c r="E15" s="9"/>
      <c r="F15" s="9"/>
      <c r="H15" s="9"/>
      <c r="I15" s="4"/>
      <c r="J15" s="9"/>
      <c r="K15" s="14">
        <f>(J15-E15)</f>
        <v>0</v>
      </c>
    </row>
    <row r="16" spans="1:11" ht="12.75">
      <c r="A16" s="12"/>
      <c r="B16" s="4"/>
      <c r="C16" s="16" t="s">
        <v>21</v>
      </c>
      <c r="D16" s="4"/>
      <c r="E16" s="9">
        <f>SUM(E17:E19)</f>
        <v>0</v>
      </c>
      <c r="F16" s="9"/>
      <c r="H16" s="9"/>
      <c r="I16" s="4"/>
      <c r="J16" s="9"/>
      <c r="K16" s="14">
        <f>(J16-E16)</f>
        <v>0</v>
      </c>
    </row>
    <row r="17" spans="1:11" ht="12.75">
      <c r="A17" s="12"/>
      <c r="B17" s="4"/>
      <c r="C17" s="17" t="s">
        <v>22</v>
      </c>
      <c r="D17" s="4"/>
      <c r="E17" s="9"/>
      <c r="F17" s="9"/>
      <c r="H17" s="9"/>
      <c r="I17" s="4"/>
      <c r="J17" s="9"/>
      <c r="K17" s="14">
        <f>(J17-E17)</f>
        <v>0</v>
      </c>
    </row>
    <row r="18" spans="1:11" ht="12.75">
      <c r="A18" s="12"/>
      <c r="B18" s="4"/>
      <c r="C18" s="17" t="s">
        <v>23</v>
      </c>
      <c r="D18" s="4"/>
      <c r="E18" s="9"/>
      <c r="F18" s="9"/>
      <c r="H18" s="9"/>
      <c r="I18" s="4"/>
      <c r="J18" s="9"/>
      <c r="K18" s="14">
        <f>(J18-E18)</f>
        <v>0</v>
      </c>
    </row>
    <row r="19" spans="1:11" ht="12.75">
      <c r="A19" s="12"/>
      <c r="B19" s="4"/>
      <c r="C19" s="17" t="s">
        <v>24</v>
      </c>
      <c r="D19" s="4"/>
      <c r="E19" s="9"/>
      <c r="F19" s="9"/>
      <c r="H19" s="9"/>
      <c r="I19" s="4"/>
      <c r="J19" s="9"/>
      <c r="K19" s="14">
        <f>(J19-E19)</f>
        <v>0</v>
      </c>
    </row>
    <row r="20" spans="1:11" ht="12.75">
      <c r="A20" s="12"/>
      <c r="B20" s="4"/>
      <c r="C20" s="4"/>
      <c r="D20" s="4"/>
      <c r="E20" s="9"/>
      <c r="F20" s="9"/>
      <c r="H20" s="9"/>
      <c r="I20" s="4"/>
      <c r="J20" s="9"/>
      <c r="K20" s="14">
        <f>(J20-E20)</f>
        <v>0</v>
      </c>
    </row>
    <row r="21" spans="1:11" ht="12.75">
      <c r="A21" s="12"/>
      <c r="B21" s="5" t="s">
        <v>25</v>
      </c>
      <c r="C21" s="4"/>
      <c r="D21" s="4"/>
      <c r="E21" s="9">
        <f>SUM(E22:E24)</f>
        <v>0</v>
      </c>
      <c r="F21" s="9"/>
      <c r="H21" s="9"/>
      <c r="I21" s="4"/>
      <c r="J21" s="9"/>
      <c r="K21" s="14">
        <f>(J21-E21)</f>
        <v>0</v>
      </c>
    </row>
    <row r="22" spans="1:11" ht="12.75">
      <c r="A22" s="12"/>
      <c r="B22" s="4"/>
      <c r="C22" s="4" t="s">
        <v>26</v>
      </c>
      <c r="D22" s="4"/>
      <c r="E22" s="9"/>
      <c r="F22" s="13"/>
      <c r="H22" s="9"/>
      <c r="I22" s="4"/>
      <c r="J22" s="9"/>
      <c r="K22" s="14">
        <f>(J22-E22)</f>
        <v>0</v>
      </c>
    </row>
    <row r="23" spans="1:11" ht="12.75">
      <c r="A23" s="12"/>
      <c r="B23" s="4"/>
      <c r="C23" s="4" t="s">
        <v>27</v>
      </c>
      <c r="D23" s="4"/>
      <c r="E23" s="9"/>
      <c r="F23" s="13"/>
      <c r="H23" s="9"/>
      <c r="I23" s="4"/>
      <c r="J23" s="9"/>
      <c r="K23" s="14">
        <f>(J23-E23)</f>
        <v>0</v>
      </c>
    </row>
    <row r="24" spans="1:11" ht="12.75">
      <c r="A24" s="12"/>
      <c r="B24" s="4"/>
      <c r="C24" s="4" t="s">
        <v>28</v>
      </c>
      <c r="D24" s="4"/>
      <c r="E24" s="9"/>
      <c r="F24" s="13"/>
      <c r="H24" s="9"/>
      <c r="I24" s="4"/>
      <c r="J24" s="9"/>
      <c r="K24" s="14">
        <f>(J24-E24)</f>
        <v>0</v>
      </c>
    </row>
    <row r="25" spans="1:11" ht="12.75">
      <c r="A25" s="12"/>
      <c r="B25" s="4"/>
      <c r="C25" s="4"/>
      <c r="D25" s="4"/>
      <c r="E25" s="9"/>
      <c r="F25" s="9"/>
      <c r="H25" s="9"/>
      <c r="I25" s="4"/>
      <c r="J25" s="9"/>
      <c r="K25" s="14">
        <f>(J25-E25)</f>
        <v>0</v>
      </c>
    </row>
    <row r="26" spans="1:11" ht="12.75">
      <c r="A26" s="3" t="s">
        <v>29</v>
      </c>
      <c r="B26" s="4"/>
      <c r="C26" s="4"/>
      <c r="D26" s="4"/>
      <c r="E26" s="9">
        <f>E27+E30+E40+E44+E56+E58+E65</f>
        <v>0</v>
      </c>
      <c r="F26" s="9"/>
      <c r="H26" s="9"/>
      <c r="I26" s="4"/>
      <c r="J26" s="9"/>
      <c r="K26" s="14">
        <f>(J26-E26)</f>
        <v>0</v>
      </c>
    </row>
    <row r="27" spans="1:11" ht="12.75">
      <c r="A27" s="12"/>
      <c r="B27" s="5" t="s">
        <v>8</v>
      </c>
      <c r="C27" s="4"/>
      <c r="D27" s="4"/>
      <c r="E27" s="9">
        <f>SUM(E28:E29)</f>
        <v>0</v>
      </c>
      <c r="F27" s="9"/>
      <c r="H27" s="9"/>
      <c r="I27" s="4"/>
      <c r="J27" s="9"/>
      <c r="K27" s="14">
        <f>(J27-E27)</f>
        <v>0</v>
      </c>
    </row>
    <row r="28" spans="1:11" ht="12.75">
      <c r="A28" s="12"/>
      <c r="B28" s="4"/>
      <c r="C28" s="4" t="s">
        <v>11</v>
      </c>
      <c r="D28" s="4"/>
      <c r="E28" s="9"/>
      <c r="F28" s="9"/>
      <c r="H28" s="9"/>
      <c r="I28" s="4"/>
      <c r="J28" s="9"/>
      <c r="K28" s="14">
        <f>(J28-E28)</f>
        <v>0</v>
      </c>
    </row>
    <row r="29" spans="1:11" ht="12.75">
      <c r="A29" s="12"/>
      <c r="B29" s="4"/>
      <c r="C29" s="4" t="s">
        <v>12</v>
      </c>
      <c r="D29" s="4"/>
      <c r="E29" s="9"/>
      <c r="F29" s="9"/>
      <c r="H29" s="9"/>
      <c r="I29" s="4"/>
      <c r="J29" s="9"/>
      <c r="K29" s="14">
        <f>(J29-E29)</f>
        <v>0</v>
      </c>
    </row>
    <row r="30" spans="1:11" ht="12.75">
      <c r="A30" s="12"/>
      <c r="B30" s="5" t="s">
        <v>13</v>
      </c>
      <c r="C30" s="4"/>
      <c r="D30" s="4"/>
      <c r="E30" s="9">
        <f>SUM(E31:E35)</f>
        <v>0</v>
      </c>
      <c r="F30" s="9"/>
      <c r="H30" s="9"/>
      <c r="I30" s="4"/>
      <c r="J30" s="9"/>
      <c r="K30" s="14">
        <f>(J30-E30)</f>
        <v>0</v>
      </c>
    </row>
    <row r="31" spans="1:11" ht="12.75">
      <c r="A31" s="12"/>
      <c r="B31" s="4"/>
      <c r="C31" s="4" t="s">
        <v>16</v>
      </c>
      <c r="D31" s="4"/>
      <c r="E31" s="9"/>
      <c r="F31" s="13"/>
      <c r="H31" s="9"/>
      <c r="I31" s="4"/>
      <c r="J31" s="9"/>
      <c r="K31" s="14">
        <f>(J31-E31)</f>
        <v>0</v>
      </c>
    </row>
    <row r="32" spans="1:11" ht="12.75">
      <c r="A32" s="12"/>
      <c r="B32" s="4"/>
      <c r="C32" s="4" t="s">
        <v>30</v>
      </c>
      <c r="D32" s="4"/>
      <c r="E32" s="9"/>
      <c r="F32" s="13"/>
      <c r="H32" s="9"/>
      <c r="I32" s="4"/>
      <c r="J32" s="9"/>
      <c r="K32" s="14">
        <f>(J32-E32)</f>
        <v>0</v>
      </c>
    </row>
    <row r="33" spans="1:11" ht="12.75">
      <c r="A33" s="12"/>
      <c r="B33" s="4"/>
      <c r="C33" s="4" t="s">
        <v>17</v>
      </c>
      <c r="D33" s="4"/>
      <c r="E33" s="9"/>
      <c r="F33" s="13"/>
      <c r="H33" s="9"/>
      <c r="I33" s="4"/>
      <c r="J33" s="9"/>
      <c r="K33" s="14">
        <f>(J33-E33)</f>
        <v>0</v>
      </c>
    </row>
    <row r="34" spans="1:11" ht="12.75">
      <c r="A34" s="12"/>
      <c r="B34" s="4"/>
      <c r="C34" s="4" t="s">
        <v>31</v>
      </c>
      <c r="D34" s="4"/>
      <c r="E34" s="9"/>
      <c r="F34" s="13"/>
      <c r="H34" s="9"/>
      <c r="I34" s="4"/>
      <c r="J34" s="9"/>
      <c r="K34" s="14">
        <f>(J34-E34)</f>
        <v>0</v>
      </c>
    </row>
    <row r="35" spans="1:11" ht="12.75">
      <c r="A35" s="12"/>
      <c r="B35" s="4"/>
      <c r="C35" s="16" t="s">
        <v>32</v>
      </c>
      <c r="D35" s="16"/>
      <c r="E35" s="9">
        <f>SUM(E36:E38)</f>
        <v>0</v>
      </c>
      <c r="F35" s="9"/>
      <c r="H35" s="9"/>
      <c r="I35" s="4"/>
      <c r="J35" s="9"/>
      <c r="K35" s="14">
        <f>(J35-E35)</f>
        <v>0</v>
      </c>
    </row>
    <row r="36" spans="1:11" ht="12.75">
      <c r="A36" s="12"/>
      <c r="B36" s="4"/>
      <c r="C36" s="17" t="s">
        <v>33</v>
      </c>
      <c r="D36" s="17"/>
      <c r="E36" s="9"/>
      <c r="F36" s="13"/>
      <c r="H36" s="9"/>
      <c r="I36" s="4"/>
      <c r="J36" s="9"/>
      <c r="K36" s="14">
        <f>(J36-E36)</f>
        <v>0</v>
      </c>
    </row>
    <row r="37" spans="1:11" ht="12.75">
      <c r="A37" s="12"/>
      <c r="B37" s="4"/>
      <c r="C37" s="17" t="s">
        <v>34</v>
      </c>
      <c r="D37" s="17"/>
      <c r="E37" s="9"/>
      <c r="F37" s="13"/>
      <c r="H37" s="9"/>
      <c r="I37" s="4"/>
      <c r="J37" s="9"/>
      <c r="K37" s="14">
        <f>(J37-E37)</f>
        <v>0</v>
      </c>
    </row>
    <row r="38" spans="1:11" ht="12.75">
      <c r="A38" s="12"/>
      <c r="B38" s="4"/>
      <c r="C38" s="17" t="s">
        <v>35</v>
      </c>
      <c r="D38" s="17"/>
      <c r="E38" s="9"/>
      <c r="F38" s="13"/>
      <c r="H38" s="9"/>
      <c r="I38" s="4"/>
      <c r="J38" s="9"/>
      <c r="K38" s="14">
        <f>(J38-E38)</f>
        <v>0</v>
      </c>
    </row>
    <row r="39" spans="1:11" ht="12.75">
      <c r="A39" s="12"/>
      <c r="B39" s="4"/>
      <c r="C39" s="4"/>
      <c r="D39" s="4"/>
      <c r="E39" s="9"/>
      <c r="F39" s="9"/>
      <c r="H39" s="9"/>
      <c r="I39" s="4"/>
      <c r="J39" s="9"/>
      <c r="K39" s="14">
        <f>(J39-E39)</f>
        <v>0</v>
      </c>
    </row>
    <row r="40" spans="1:11" ht="12.75">
      <c r="A40" s="12"/>
      <c r="B40" s="5" t="s">
        <v>19</v>
      </c>
      <c r="C40" s="4"/>
      <c r="D40" s="4"/>
      <c r="E40" s="9">
        <f>SUM(E41:E42)</f>
        <v>0</v>
      </c>
      <c r="F40" s="9"/>
      <c r="H40" s="9"/>
      <c r="I40" s="4"/>
      <c r="J40" s="9"/>
      <c r="K40" s="14">
        <f>(J40-E40)</f>
        <v>0</v>
      </c>
    </row>
    <row r="41" spans="1:11" ht="12.75">
      <c r="A41" s="12"/>
      <c r="B41" s="4"/>
      <c r="C41" s="4" t="s">
        <v>36</v>
      </c>
      <c r="D41" s="4"/>
      <c r="E41" s="9"/>
      <c r="F41" s="9"/>
      <c r="H41" s="9"/>
      <c r="I41" s="4"/>
      <c r="J41" s="9"/>
      <c r="K41" s="14">
        <f>(J41-E41)</f>
        <v>0</v>
      </c>
    </row>
    <row r="42" spans="1:11" ht="12.75">
      <c r="A42" s="12"/>
      <c r="B42" s="4"/>
      <c r="C42" s="16" t="s">
        <v>37</v>
      </c>
      <c r="D42" s="4"/>
      <c r="E42" s="9">
        <f>SUM(E43)</f>
        <v>0</v>
      </c>
      <c r="F42" s="9"/>
      <c r="H42" s="9"/>
      <c r="I42" s="4"/>
      <c r="J42" s="9"/>
      <c r="K42" s="14">
        <f>(J42-E42)</f>
        <v>0</v>
      </c>
    </row>
    <row r="43" spans="1:11" ht="12.75">
      <c r="A43" s="12"/>
      <c r="B43" s="4"/>
      <c r="C43" s="17" t="s">
        <v>38</v>
      </c>
      <c r="D43" s="17"/>
      <c r="E43" s="18"/>
      <c r="F43" s="9"/>
      <c r="H43" s="9"/>
      <c r="I43" s="4"/>
      <c r="J43" s="9"/>
      <c r="K43" s="14">
        <f>(J43-E43)</f>
        <v>0</v>
      </c>
    </row>
    <row r="44" spans="1:11" ht="12.75">
      <c r="A44" s="12"/>
      <c r="B44" s="5" t="s">
        <v>25</v>
      </c>
      <c r="C44" s="4"/>
      <c r="D44" s="4"/>
      <c r="E44" s="9">
        <f>SUM(E45:E48)</f>
        <v>0</v>
      </c>
      <c r="F44" s="9"/>
      <c r="H44" s="9"/>
      <c r="I44" s="4"/>
      <c r="J44" s="9"/>
      <c r="K44" s="14">
        <f>(J44-E44)</f>
        <v>0</v>
      </c>
    </row>
    <row r="45" spans="1:11" ht="12.75">
      <c r="A45" s="12"/>
      <c r="B45" s="4"/>
      <c r="C45" s="4" t="s">
        <v>28</v>
      </c>
      <c r="D45" s="4"/>
      <c r="E45" s="9"/>
      <c r="F45" s="13"/>
      <c r="H45" s="9"/>
      <c r="I45" s="4"/>
      <c r="J45" s="9"/>
      <c r="K45" s="14">
        <f>(J45-E45)</f>
        <v>0</v>
      </c>
    </row>
    <row r="46" spans="1:11" ht="12.75">
      <c r="A46" s="12"/>
      <c r="B46" s="4"/>
      <c r="C46" s="4" t="s">
        <v>39</v>
      </c>
      <c r="D46" s="4"/>
      <c r="E46" s="9"/>
      <c r="F46" s="13"/>
      <c r="H46" s="9"/>
      <c r="I46" s="4"/>
      <c r="J46" s="9"/>
      <c r="K46" s="14">
        <f>(J46-E46)</f>
        <v>0</v>
      </c>
    </row>
    <row r="47" spans="1:11" ht="12.75">
      <c r="A47" s="12"/>
      <c r="B47" s="4"/>
      <c r="C47" s="4" t="s">
        <v>40</v>
      </c>
      <c r="D47" s="4"/>
      <c r="E47" s="9"/>
      <c r="F47" s="13"/>
      <c r="H47" s="9"/>
      <c r="I47" s="4"/>
      <c r="J47" s="9"/>
      <c r="K47" s="14">
        <f>(J47-E47)</f>
        <v>0</v>
      </c>
    </row>
    <row r="48" spans="1:11" ht="12.75">
      <c r="A48" s="12"/>
      <c r="B48" s="4"/>
      <c r="C48" s="16" t="s">
        <v>41</v>
      </c>
      <c r="D48" s="16"/>
      <c r="E48" s="9">
        <f>SUM(E49:E54)</f>
        <v>0</v>
      </c>
      <c r="F48" s="9"/>
      <c r="H48" s="9"/>
      <c r="I48" s="4"/>
      <c r="J48" s="9"/>
      <c r="K48" s="14">
        <f>(J48-E48)</f>
        <v>0</v>
      </c>
    </row>
    <row r="49" spans="1:11" ht="11.25" customHeight="1">
      <c r="A49" s="12"/>
      <c r="B49" s="4"/>
      <c r="C49" s="17" t="s">
        <v>42</v>
      </c>
      <c r="D49" s="17"/>
      <c r="E49" s="9"/>
      <c r="F49" s="13"/>
      <c r="H49" s="9"/>
      <c r="I49" s="4"/>
      <c r="J49" s="9"/>
      <c r="K49" s="14">
        <f>(J49-E49)</f>
        <v>0</v>
      </c>
    </row>
    <row r="50" spans="1:11" ht="15" customHeight="1">
      <c r="A50" s="12"/>
      <c r="B50" s="4"/>
      <c r="C50" s="17" t="s">
        <v>43</v>
      </c>
      <c r="D50" s="17"/>
      <c r="E50" s="9"/>
      <c r="F50" s="13"/>
      <c r="H50" s="9"/>
      <c r="I50" s="4"/>
      <c r="J50" s="9"/>
      <c r="K50" s="14">
        <f>(J50-E50)</f>
        <v>0</v>
      </c>
    </row>
    <row r="51" spans="1:11" ht="12.75">
      <c r="A51" s="12"/>
      <c r="B51" s="4"/>
      <c r="C51" s="17" t="s">
        <v>44</v>
      </c>
      <c r="D51" s="17"/>
      <c r="E51" s="9"/>
      <c r="F51" s="13"/>
      <c r="H51" s="9"/>
      <c r="I51" s="4"/>
      <c r="J51" s="9"/>
      <c r="K51" s="14">
        <f>(J51-E51)</f>
        <v>0</v>
      </c>
    </row>
    <row r="52" spans="1:11" ht="12.75">
      <c r="A52" s="12"/>
      <c r="B52" s="4"/>
      <c r="C52" s="17" t="s">
        <v>45</v>
      </c>
      <c r="D52" s="17"/>
      <c r="E52" s="9"/>
      <c r="F52" s="13"/>
      <c r="H52" s="9"/>
      <c r="I52" s="4"/>
      <c r="J52" s="9"/>
      <c r="K52" s="14">
        <f>(J52-E52)</f>
        <v>0</v>
      </c>
    </row>
    <row r="53" spans="1:11" ht="12.75">
      <c r="A53" s="12"/>
      <c r="B53" s="4"/>
      <c r="C53" s="17" t="s">
        <v>46</v>
      </c>
      <c r="D53" s="17"/>
      <c r="E53" s="9"/>
      <c r="F53" s="13"/>
      <c r="H53" s="9"/>
      <c r="I53" s="4"/>
      <c r="J53" s="9"/>
      <c r="K53" s="14">
        <f>(J53-E53)</f>
        <v>0</v>
      </c>
    </row>
    <row r="54" spans="1:11" ht="12.75">
      <c r="A54" s="12"/>
      <c r="B54" s="4"/>
      <c r="C54" s="17" t="s">
        <v>47</v>
      </c>
      <c r="D54" s="17"/>
      <c r="E54" s="9"/>
      <c r="F54" s="13"/>
      <c r="H54" s="9"/>
      <c r="I54" s="4"/>
      <c r="J54" s="9"/>
      <c r="K54" s="14">
        <f>(J54-E54)</f>
        <v>0</v>
      </c>
    </row>
    <row r="55" spans="1:11" ht="12.75">
      <c r="A55" s="12"/>
      <c r="B55" s="4" t="s">
        <v>48</v>
      </c>
      <c r="C55" s="4"/>
      <c r="D55" s="4"/>
      <c r="E55" s="9"/>
      <c r="F55" s="9"/>
      <c r="H55" s="9"/>
      <c r="I55" s="4"/>
      <c r="J55" s="9"/>
      <c r="K55" s="14">
        <f>(J55-E55)</f>
        <v>0</v>
      </c>
    </row>
    <row r="56" spans="1:11" ht="12.75">
      <c r="A56" s="12"/>
      <c r="B56" s="5" t="s">
        <v>49</v>
      </c>
      <c r="C56" s="4"/>
      <c r="D56" s="4"/>
      <c r="E56" s="9">
        <f>SUM(E57)</f>
        <v>0</v>
      </c>
      <c r="F56" s="9"/>
      <c r="H56" s="9"/>
      <c r="I56" s="4"/>
      <c r="J56" s="9"/>
      <c r="K56" s="14">
        <f>(J56-E56)</f>
        <v>0</v>
      </c>
    </row>
    <row r="57" spans="1:11" ht="12.75">
      <c r="A57" s="12"/>
      <c r="B57" s="4"/>
      <c r="C57" s="4" t="s">
        <v>50</v>
      </c>
      <c r="D57" s="4"/>
      <c r="E57" s="9"/>
      <c r="F57" s="13"/>
      <c r="H57" s="9"/>
      <c r="I57" s="4"/>
      <c r="J57" s="9"/>
      <c r="K57" s="14">
        <f>(J57-E57)</f>
        <v>0</v>
      </c>
    </row>
    <row r="58" spans="1:11" ht="12.75">
      <c r="A58" s="12"/>
      <c r="B58" s="5" t="s">
        <v>51</v>
      </c>
      <c r="C58" s="4"/>
      <c r="D58" s="4"/>
      <c r="E58" s="9">
        <f>SUM(E59:E63)</f>
        <v>0</v>
      </c>
      <c r="F58" s="9"/>
      <c r="H58" s="9"/>
      <c r="I58" s="4"/>
      <c r="J58" s="9"/>
      <c r="K58" s="14">
        <f>(J58-E58)</f>
        <v>0</v>
      </c>
    </row>
    <row r="59" spans="1:11" ht="12.75">
      <c r="A59" s="12"/>
      <c r="B59" s="4"/>
      <c r="C59" s="4" t="s">
        <v>52</v>
      </c>
      <c r="D59" s="4"/>
      <c r="E59" s="9"/>
      <c r="F59" s="13"/>
      <c r="H59" s="9"/>
      <c r="I59" s="4"/>
      <c r="J59" s="9"/>
      <c r="K59" s="14">
        <f>(J59-E59)</f>
        <v>0</v>
      </c>
    </row>
    <row r="60" spans="1:11" ht="12.75">
      <c r="A60" s="12"/>
      <c r="B60" s="4"/>
      <c r="C60" s="4" t="s">
        <v>53</v>
      </c>
      <c r="D60" s="4"/>
      <c r="E60" s="9"/>
      <c r="F60" s="13"/>
      <c r="H60" s="9"/>
      <c r="I60" s="4"/>
      <c r="J60" s="9"/>
      <c r="K60" s="14">
        <f>(J60-E60)</f>
        <v>0</v>
      </c>
    </row>
    <row r="61" spans="1:11" ht="12.75">
      <c r="A61" s="12"/>
      <c r="B61" s="4"/>
      <c r="C61" s="4" t="s">
        <v>54</v>
      </c>
      <c r="D61" s="4"/>
      <c r="E61" s="9"/>
      <c r="F61" s="13"/>
      <c r="H61" s="9"/>
      <c r="I61" s="4"/>
      <c r="J61" s="9"/>
      <c r="K61" s="14">
        <f>(J61-E61)</f>
        <v>0</v>
      </c>
    </row>
    <row r="62" spans="1:11" ht="12.75">
      <c r="A62" s="12"/>
      <c r="B62" s="4"/>
      <c r="C62" s="4" t="s">
        <v>55</v>
      </c>
      <c r="D62" s="4"/>
      <c r="E62" s="9"/>
      <c r="F62" s="13"/>
      <c r="H62" s="9"/>
      <c r="I62" s="4"/>
      <c r="J62" s="9"/>
      <c r="K62" s="14">
        <f>(J62-E62)</f>
        <v>0</v>
      </c>
    </row>
    <row r="63" spans="1:11" ht="12.75">
      <c r="A63" s="12"/>
      <c r="B63" s="4"/>
      <c r="C63" s="4" t="s">
        <v>56</v>
      </c>
      <c r="D63" s="4"/>
      <c r="E63" s="9"/>
      <c r="F63" s="13"/>
      <c r="H63" s="9"/>
      <c r="I63" s="4"/>
      <c r="J63" s="9"/>
      <c r="K63" s="14">
        <f>(J63-E63)</f>
        <v>0</v>
      </c>
    </row>
    <row r="64" spans="1:11" ht="12.75">
      <c r="A64" s="12"/>
      <c r="B64" s="4"/>
      <c r="C64" s="4"/>
      <c r="D64" s="4"/>
      <c r="E64" s="9"/>
      <c r="F64" s="9"/>
      <c r="H64" s="9"/>
      <c r="I64" s="4"/>
      <c r="J64" s="9"/>
      <c r="K64" s="14">
        <f>(J64-E64)</f>
        <v>0</v>
      </c>
    </row>
    <row r="65" spans="1:11" ht="12.75">
      <c r="A65" s="12"/>
      <c r="B65" s="5" t="s">
        <v>57</v>
      </c>
      <c r="C65" s="4"/>
      <c r="D65" s="4"/>
      <c r="E65" s="9">
        <f>SUM(E66:E70)+E71+E75</f>
        <v>0</v>
      </c>
      <c r="F65" s="9"/>
      <c r="H65" s="9"/>
      <c r="I65" s="4"/>
      <c r="J65" s="9"/>
      <c r="K65" s="14">
        <f>(J65-E65)</f>
        <v>0</v>
      </c>
    </row>
    <row r="66" spans="1:11" ht="12.75">
      <c r="A66" s="12"/>
      <c r="B66" s="4"/>
      <c r="C66" s="4" t="s">
        <v>58</v>
      </c>
      <c r="D66" s="4"/>
      <c r="E66" s="4"/>
      <c r="F66" s="13"/>
      <c r="H66" s="9"/>
      <c r="I66" s="4"/>
      <c r="J66" s="9"/>
      <c r="K66" s="14">
        <f>(J66-E66)</f>
        <v>0</v>
      </c>
    </row>
    <row r="67" spans="1:11" ht="12.75">
      <c r="A67" s="12"/>
      <c r="B67" s="4"/>
      <c r="C67" s="4" t="s">
        <v>59</v>
      </c>
      <c r="D67" s="4"/>
      <c r="E67" s="9"/>
      <c r="F67" s="13"/>
      <c r="H67" s="9"/>
      <c r="I67" s="4"/>
      <c r="J67" s="9"/>
      <c r="K67" s="14">
        <f>(J67-E67)</f>
        <v>0</v>
      </c>
    </row>
    <row r="68" spans="1:11" ht="12.75">
      <c r="A68" s="12"/>
      <c r="B68" s="4"/>
      <c r="C68" s="4" t="s">
        <v>60</v>
      </c>
      <c r="D68" s="4"/>
      <c r="E68" s="9"/>
      <c r="F68" s="13"/>
      <c r="H68" s="9"/>
      <c r="I68" s="4"/>
      <c r="J68" s="9"/>
      <c r="K68" s="14">
        <f>(J68-E68)</f>
        <v>0</v>
      </c>
    </row>
    <row r="69" spans="1:11" ht="12.75">
      <c r="A69" s="12"/>
      <c r="B69" s="4"/>
      <c r="C69" s="4" t="s">
        <v>61</v>
      </c>
      <c r="D69" s="4"/>
      <c r="E69" s="9"/>
      <c r="F69" s="13"/>
      <c r="H69" s="9"/>
      <c r="I69" s="4"/>
      <c r="J69" s="9"/>
      <c r="K69" s="14">
        <f>(J69-E69)</f>
        <v>0</v>
      </c>
    </row>
    <row r="70" spans="1:11" ht="12.75">
      <c r="A70" s="12"/>
      <c r="B70" s="4"/>
      <c r="C70" s="4" t="s">
        <v>62</v>
      </c>
      <c r="D70" s="4"/>
      <c r="E70" s="9"/>
      <c r="F70" s="13"/>
      <c r="H70" s="9"/>
      <c r="I70" s="4"/>
      <c r="J70" s="9"/>
      <c r="K70" s="14">
        <f>(J70-E70)</f>
        <v>0</v>
      </c>
    </row>
    <row r="71" spans="1:11" ht="12.75">
      <c r="A71" s="12"/>
      <c r="B71" s="4"/>
      <c r="C71" s="16" t="s">
        <v>63</v>
      </c>
      <c r="D71" s="16"/>
      <c r="E71" s="9">
        <f>SUM(E72:E74)</f>
        <v>0</v>
      </c>
      <c r="F71" s="9"/>
      <c r="H71" s="9"/>
      <c r="I71" s="4"/>
      <c r="J71" s="9"/>
      <c r="K71" s="14">
        <f>(J71-E71)</f>
        <v>0</v>
      </c>
    </row>
    <row r="72" spans="1:11" ht="12.75">
      <c r="A72" s="12"/>
      <c r="B72" s="4"/>
      <c r="C72" s="17" t="s">
        <v>64</v>
      </c>
      <c r="D72" s="17"/>
      <c r="E72" s="9"/>
      <c r="F72" s="13"/>
      <c r="H72" s="9"/>
      <c r="I72" s="4"/>
      <c r="J72" s="9"/>
      <c r="K72" s="14">
        <f>(J72-E72)</f>
        <v>0</v>
      </c>
    </row>
    <row r="73" spans="1:11" ht="12.75">
      <c r="A73" s="12"/>
      <c r="B73" s="4"/>
      <c r="C73" s="17" t="s">
        <v>65</v>
      </c>
      <c r="D73" s="17"/>
      <c r="E73" s="9"/>
      <c r="F73" s="13"/>
      <c r="H73" s="9"/>
      <c r="I73" s="4"/>
      <c r="J73" s="9"/>
      <c r="K73" s="14">
        <f>(J73-E73)</f>
        <v>0</v>
      </c>
    </row>
    <row r="74" spans="1:11" ht="12.75">
      <c r="A74" s="12"/>
      <c r="B74" s="4"/>
      <c r="C74" s="17" t="s">
        <v>66</v>
      </c>
      <c r="D74" s="17"/>
      <c r="E74" s="9"/>
      <c r="F74" s="13"/>
      <c r="H74" s="9"/>
      <c r="I74" s="4"/>
      <c r="J74" s="9"/>
      <c r="K74" s="14">
        <f>(J74-E74)</f>
        <v>0</v>
      </c>
    </row>
    <row r="75" spans="1:11" ht="12.75">
      <c r="A75" s="12"/>
      <c r="B75" s="4"/>
      <c r="C75" s="16" t="s">
        <v>67</v>
      </c>
      <c r="D75" s="16"/>
      <c r="E75" s="9">
        <f>SUM(E76:E82)</f>
        <v>0</v>
      </c>
      <c r="F75" s="13"/>
      <c r="H75" s="9"/>
      <c r="I75" s="4"/>
      <c r="J75" s="9"/>
      <c r="K75" s="14">
        <f>(J75-E75)</f>
        <v>0</v>
      </c>
    </row>
    <row r="76" spans="1:11" ht="12.75">
      <c r="A76" s="12"/>
      <c r="B76" s="4"/>
      <c r="C76" s="17" t="s">
        <v>68</v>
      </c>
      <c r="D76" s="17"/>
      <c r="E76" s="9"/>
      <c r="F76" s="9"/>
      <c r="H76" s="9"/>
      <c r="I76" s="4"/>
      <c r="J76" s="9"/>
      <c r="K76" s="14">
        <f>(J76-E76)</f>
        <v>0</v>
      </c>
    </row>
    <row r="77" spans="1:11" ht="12.75">
      <c r="A77" s="12"/>
      <c r="B77" s="4"/>
      <c r="C77" s="17" t="s">
        <v>69</v>
      </c>
      <c r="D77" s="17"/>
      <c r="E77" s="9"/>
      <c r="F77" s="9"/>
      <c r="H77" s="9"/>
      <c r="I77" s="4"/>
      <c r="J77" s="9"/>
      <c r="K77" s="14">
        <f>(J77-E77)</f>
        <v>0</v>
      </c>
    </row>
    <row r="78" spans="1:11" ht="12.75">
      <c r="A78" s="12"/>
      <c r="B78" s="4"/>
      <c r="C78" s="17" t="s">
        <v>70</v>
      </c>
      <c r="D78" s="17"/>
      <c r="E78" s="9"/>
      <c r="F78" s="9"/>
      <c r="H78" s="9"/>
      <c r="I78" s="4"/>
      <c r="J78" s="9"/>
      <c r="K78" s="14">
        <f>(J78-E78)</f>
        <v>0</v>
      </c>
    </row>
    <row r="79" spans="1:11" ht="12.75">
      <c r="A79" s="12"/>
      <c r="B79" s="4"/>
      <c r="C79" s="17" t="s">
        <v>71</v>
      </c>
      <c r="D79" s="17"/>
      <c r="E79" s="9"/>
      <c r="F79" s="9"/>
      <c r="H79" s="9"/>
      <c r="I79" s="4"/>
      <c r="J79" s="9"/>
      <c r="K79" s="14">
        <f>(J79-E79)</f>
        <v>0</v>
      </c>
    </row>
    <row r="80" spans="1:11" ht="12.75">
      <c r="A80" s="12"/>
      <c r="B80" s="4"/>
      <c r="C80" s="17" t="s">
        <v>72</v>
      </c>
      <c r="D80" s="17"/>
      <c r="E80" s="9"/>
      <c r="F80" s="9"/>
      <c r="H80" s="9"/>
      <c r="I80" s="4"/>
      <c r="J80" s="9"/>
      <c r="K80" s="14">
        <f>(J80-E80)</f>
        <v>0</v>
      </c>
    </row>
    <row r="81" spans="1:11" ht="12.75">
      <c r="A81" s="12"/>
      <c r="B81" s="4"/>
      <c r="C81" s="17" t="s">
        <v>73</v>
      </c>
      <c r="D81" s="17"/>
      <c r="E81" s="9"/>
      <c r="F81" s="9"/>
      <c r="H81" s="9"/>
      <c r="I81" s="4"/>
      <c r="J81" s="9"/>
      <c r="K81" s="14">
        <f>(J81-E81)</f>
        <v>0</v>
      </c>
    </row>
    <row r="82" spans="1:11" ht="12.75">
      <c r="A82" s="12"/>
      <c r="B82" s="4"/>
      <c r="C82" s="17" t="s">
        <v>74</v>
      </c>
      <c r="D82" s="17"/>
      <c r="E82" s="9"/>
      <c r="F82" s="9"/>
      <c r="H82" s="9"/>
      <c r="I82" s="4"/>
      <c r="J82" s="9"/>
      <c r="K82" s="14">
        <f>(J82-E82)</f>
        <v>0</v>
      </c>
    </row>
    <row r="83" spans="1:11" ht="13.5" customHeight="1">
      <c r="A83" s="12"/>
      <c r="B83" s="4"/>
      <c r="C83" s="4"/>
      <c r="D83" s="4"/>
      <c r="E83" s="9"/>
      <c r="F83" s="9"/>
      <c r="H83" s="9"/>
      <c r="I83" s="4"/>
      <c r="J83" s="9"/>
      <c r="K83" s="14">
        <f>(J83-E83)</f>
        <v>0</v>
      </c>
    </row>
    <row r="84" spans="1:11" ht="12.75">
      <c r="A84" s="3" t="s">
        <v>75</v>
      </c>
      <c r="B84" s="4"/>
      <c r="C84" s="4"/>
      <c r="D84" s="4"/>
      <c r="E84" s="9">
        <f>E85+E95+E100+E104+E110</f>
        <v>0</v>
      </c>
      <c r="F84" s="9"/>
      <c r="H84" s="9"/>
      <c r="I84" s="4"/>
      <c r="J84" s="9"/>
      <c r="K84" s="14">
        <f>(J84-E84)</f>
        <v>0</v>
      </c>
    </row>
    <row r="85" spans="1:11" ht="12.75">
      <c r="A85" s="12"/>
      <c r="B85" s="5" t="s">
        <v>13</v>
      </c>
      <c r="C85" s="4"/>
      <c r="D85" s="4"/>
      <c r="E85" s="9">
        <f>SUM(E86:E94)</f>
        <v>0</v>
      </c>
      <c r="F85" s="9"/>
      <c r="H85" s="9"/>
      <c r="I85" s="4"/>
      <c r="J85" s="9"/>
      <c r="K85" s="14">
        <f>(J85-E85)</f>
        <v>0</v>
      </c>
    </row>
    <row r="86" spans="1:11" ht="12.75">
      <c r="A86" s="12"/>
      <c r="B86" s="4"/>
      <c r="C86" s="4" t="s">
        <v>76</v>
      </c>
      <c r="D86" s="4"/>
      <c r="E86" s="9"/>
      <c r="F86" s="9"/>
      <c r="H86" s="9"/>
      <c r="I86" s="4"/>
      <c r="J86" s="9"/>
      <c r="K86" s="14">
        <f>(J86-E86)</f>
        <v>0</v>
      </c>
    </row>
    <row r="87" spans="1:11" ht="12.75">
      <c r="A87" s="12"/>
      <c r="B87" s="4"/>
      <c r="C87" s="4" t="s">
        <v>77</v>
      </c>
      <c r="D87" s="4"/>
      <c r="E87" s="9"/>
      <c r="F87" s="9"/>
      <c r="H87" s="9"/>
      <c r="I87" s="4"/>
      <c r="J87" s="9"/>
      <c r="K87" s="14">
        <f>(J87-E87)</f>
        <v>0</v>
      </c>
    </row>
    <row r="88" spans="1:11" ht="12.75">
      <c r="A88" s="12"/>
      <c r="B88" s="4"/>
      <c r="C88" s="4" t="s">
        <v>78</v>
      </c>
      <c r="D88" s="4"/>
      <c r="E88" s="9"/>
      <c r="F88" s="9"/>
      <c r="H88" s="9"/>
      <c r="I88" s="4"/>
      <c r="J88" s="9"/>
      <c r="K88" s="14">
        <f>(J88-E88)</f>
        <v>0</v>
      </c>
    </row>
    <row r="89" spans="1:11" ht="12.75">
      <c r="A89" s="12"/>
      <c r="B89" s="4"/>
      <c r="C89" s="4" t="s">
        <v>79</v>
      </c>
      <c r="D89" s="4"/>
      <c r="E89" s="9"/>
      <c r="F89" s="9"/>
      <c r="H89" s="9"/>
      <c r="I89" s="4"/>
      <c r="J89" s="9"/>
      <c r="K89" s="14">
        <f>(J89-E89)</f>
        <v>0</v>
      </c>
    </row>
    <row r="90" spans="1:11" ht="12.75">
      <c r="A90" s="12"/>
      <c r="B90" s="4"/>
      <c r="C90" s="4" t="s">
        <v>80</v>
      </c>
      <c r="D90" s="4"/>
      <c r="E90" s="9"/>
      <c r="F90" s="9"/>
      <c r="H90" s="9"/>
      <c r="I90" s="4"/>
      <c r="J90" s="9"/>
      <c r="K90" s="14">
        <f>(J90-E90)</f>
        <v>0</v>
      </c>
    </row>
    <row r="91" spans="1:11" ht="12.75">
      <c r="A91" s="12"/>
      <c r="B91" s="4"/>
      <c r="C91" s="4" t="s">
        <v>81</v>
      </c>
      <c r="D91" s="4"/>
      <c r="E91" s="9"/>
      <c r="F91" s="9"/>
      <c r="H91" s="9"/>
      <c r="I91" s="4"/>
      <c r="J91" s="9"/>
      <c r="K91" s="14">
        <f>(J91-E91)</f>
        <v>0</v>
      </c>
    </row>
    <row r="92" spans="1:11" ht="12.75">
      <c r="A92" s="12"/>
      <c r="B92" s="4"/>
      <c r="C92" s="4" t="s">
        <v>82</v>
      </c>
      <c r="D92" s="4"/>
      <c r="E92" s="9"/>
      <c r="F92" s="9"/>
      <c r="H92" s="9"/>
      <c r="I92" s="4"/>
      <c r="J92" s="9"/>
      <c r="K92" s="14">
        <f>(J92-E92)</f>
        <v>0</v>
      </c>
    </row>
    <row r="93" spans="1:11" ht="12.75">
      <c r="A93" s="12"/>
      <c r="B93" s="4"/>
      <c r="C93" s="4" t="s">
        <v>83</v>
      </c>
      <c r="D93" s="4"/>
      <c r="E93" s="9"/>
      <c r="F93" s="9"/>
      <c r="H93" s="9"/>
      <c r="I93" s="4"/>
      <c r="J93" s="9"/>
      <c r="K93" s="14">
        <f>(J93-E93)</f>
        <v>0</v>
      </c>
    </row>
    <row r="94" spans="1:11" ht="12.75">
      <c r="A94" s="12"/>
      <c r="B94" s="4"/>
      <c r="C94" s="4" t="s">
        <v>84</v>
      </c>
      <c r="D94" s="4"/>
      <c r="E94" s="9"/>
      <c r="F94" s="9"/>
      <c r="H94" s="9"/>
      <c r="I94" s="4"/>
      <c r="J94" s="9"/>
      <c r="K94" s="14">
        <f>(J94-E94)</f>
        <v>0</v>
      </c>
    </row>
    <row r="95" spans="1:11" ht="12.75">
      <c r="A95" s="12"/>
      <c r="B95" s="5" t="s">
        <v>25</v>
      </c>
      <c r="C95" s="4"/>
      <c r="D95" s="4"/>
      <c r="E95" s="9">
        <f>SUM(E96:E97)</f>
        <v>0</v>
      </c>
      <c r="F95" s="9"/>
      <c r="H95" s="9"/>
      <c r="I95" s="4"/>
      <c r="J95" s="9"/>
      <c r="K95" s="14">
        <f>(J95-E95)</f>
        <v>0</v>
      </c>
    </row>
    <row r="96" spans="1:11" ht="12.75">
      <c r="A96" s="12"/>
      <c r="B96" s="4"/>
      <c r="C96" s="4" t="s">
        <v>85</v>
      </c>
      <c r="D96" s="4"/>
      <c r="E96" s="9"/>
      <c r="F96" s="9"/>
      <c r="H96" s="9"/>
      <c r="I96" s="4"/>
      <c r="J96" s="9"/>
      <c r="K96" s="14">
        <f>(J96-E96)</f>
        <v>0</v>
      </c>
    </row>
    <row r="97" spans="1:11" ht="12.75">
      <c r="A97" s="12"/>
      <c r="B97" s="4"/>
      <c r="C97" s="16" t="s">
        <v>41</v>
      </c>
      <c r="D97" s="16"/>
      <c r="E97" s="9">
        <f>SUM(E98:E99)</f>
        <v>0</v>
      </c>
      <c r="F97" s="9"/>
      <c r="H97" s="9"/>
      <c r="I97" s="4"/>
      <c r="J97" s="9"/>
      <c r="K97" s="14">
        <f>(J97-E97)</f>
        <v>0</v>
      </c>
    </row>
    <row r="98" spans="1:11" ht="12.75">
      <c r="A98" s="12"/>
      <c r="B98" s="4"/>
      <c r="C98" s="17" t="s">
        <v>86</v>
      </c>
      <c r="D98" s="17"/>
      <c r="E98" s="9"/>
      <c r="F98" s="9"/>
      <c r="H98" s="9"/>
      <c r="I98" s="4"/>
      <c r="J98" s="9"/>
      <c r="K98" s="14">
        <f>(J98-E98)</f>
        <v>0</v>
      </c>
    </row>
    <row r="99" spans="1:11" ht="12.75">
      <c r="A99" s="12"/>
      <c r="B99" s="4"/>
      <c r="C99" s="17" t="s">
        <v>87</v>
      </c>
      <c r="D99" s="17"/>
      <c r="E99" s="9"/>
      <c r="F99" s="9"/>
      <c r="H99" s="9"/>
      <c r="I99" s="4"/>
      <c r="J99" s="9"/>
      <c r="K99" s="14">
        <f>(J99-E99)</f>
        <v>0</v>
      </c>
    </row>
    <row r="100" spans="1:11" ht="12.75">
      <c r="A100" s="12"/>
      <c r="B100" s="5" t="s">
        <v>88</v>
      </c>
      <c r="C100" s="4"/>
      <c r="D100" s="4"/>
      <c r="E100" s="9">
        <f>SUM(E101:E102)</f>
        <v>0</v>
      </c>
      <c r="F100" s="9"/>
      <c r="H100" s="9"/>
      <c r="I100" s="4"/>
      <c r="J100" s="9"/>
      <c r="K100" s="14">
        <f>(J100-E100)</f>
        <v>0</v>
      </c>
    </row>
    <row r="101" spans="1:11" ht="12.75">
      <c r="A101" s="12"/>
      <c r="B101" s="4"/>
      <c r="C101" s="4" t="s">
        <v>89</v>
      </c>
      <c r="D101" s="4"/>
      <c r="E101" s="9"/>
      <c r="F101" s="9"/>
      <c r="H101" s="9"/>
      <c r="I101" s="4"/>
      <c r="J101" s="9"/>
      <c r="K101" s="14">
        <f>(J101-E101)</f>
        <v>0</v>
      </c>
    </row>
    <row r="102" spans="1:11" ht="12.75">
      <c r="A102" s="12"/>
      <c r="B102" s="4"/>
      <c r="C102" s="4" t="s">
        <v>90</v>
      </c>
      <c r="D102" s="4"/>
      <c r="E102" s="9"/>
      <c r="F102" s="9"/>
      <c r="H102" s="9"/>
      <c r="I102" s="4"/>
      <c r="J102" s="9"/>
      <c r="K102" s="14">
        <f>(J102-E102)</f>
        <v>0</v>
      </c>
    </row>
    <row r="103" spans="1:11" ht="12.75">
      <c r="A103" s="12"/>
      <c r="B103" s="4"/>
      <c r="C103" s="4"/>
      <c r="D103" s="4"/>
      <c r="E103" s="9"/>
      <c r="F103" s="9"/>
      <c r="H103" s="9"/>
      <c r="I103" s="4"/>
      <c r="J103" s="9"/>
      <c r="K103" s="14">
        <f>(J103-E103)</f>
        <v>0</v>
      </c>
    </row>
    <row r="104" spans="1:11" ht="12.75">
      <c r="A104" s="12"/>
      <c r="B104" s="5" t="s">
        <v>91</v>
      </c>
      <c r="C104" s="4"/>
      <c r="D104" s="4"/>
      <c r="E104" s="9">
        <f>SUM(E105:E110)</f>
        <v>0</v>
      </c>
      <c r="F104" s="9"/>
      <c r="H104" s="9"/>
      <c r="I104" s="4"/>
      <c r="J104" s="9"/>
      <c r="K104" s="14">
        <f>(J104-E104)</f>
        <v>0</v>
      </c>
    </row>
    <row r="105" spans="1:11" ht="12.75">
      <c r="A105" s="12"/>
      <c r="B105" s="4"/>
      <c r="C105" s="4" t="s">
        <v>92</v>
      </c>
      <c r="D105" s="4"/>
      <c r="E105" s="9"/>
      <c r="F105" s="9"/>
      <c r="H105" s="9"/>
      <c r="I105" s="4"/>
      <c r="J105" s="9"/>
      <c r="K105" s="14">
        <f>(J105-E105)</f>
        <v>0</v>
      </c>
    </row>
    <row r="106" spans="1:11" ht="12.75">
      <c r="A106" s="12"/>
      <c r="B106" s="4"/>
      <c r="C106" s="4" t="s">
        <v>93</v>
      </c>
      <c r="D106" s="4"/>
      <c r="E106" s="9"/>
      <c r="F106" s="9"/>
      <c r="H106" s="9"/>
      <c r="I106" s="4"/>
      <c r="J106" s="9"/>
      <c r="K106" s="14">
        <f>(J106-E106)</f>
        <v>0</v>
      </c>
    </row>
    <row r="107" spans="1:11" ht="12.75">
      <c r="A107" s="12"/>
      <c r="B107" s="4"/>
      <c r="C107" s="4" t="s">
        <v>94</v>
      </c>
      <c r="D107" s="4"/>
      <c r="E107" s="9"/>
      <c r="F107" s="9"/>
      <c r="H107" s="9"/>
      <c r="I107" s="4"/>
      <c r="J107" s="9"/>
      <c r="K107" s="14">
        <f>(J107-E107)</f>
        <v>0</v>
      </c>
    </row>
    <row r="108" spans="1:11" ht="12.75">
      <c r="A108" s="12"/>
      <c r="B108" s="4"/>
      <c r="C108" s="4" t="s">
        <v>95</v>
      </c>
      <c r="D108" s="4"/>
      <c r="E108" s="9"/>
      <c r="F108" s="9"/>
      <c r="H108" s="9"/>
      <c r="I108" s="4"/>
      <c r="J108" s="9"/>
      <c r="K108" s="14">
        <f>(J108-E108)</f>
        <v>0</v>
      </c>
    </row>
    <row r="109" spans="1:11" ht="12.75">
      <c r="A109" s="12"/>
      <c r="B109" s="4"/>
      <c r="C109" s="4" t="s">
        <v>96</v>
      </c>
      <c r="D109" s="4"/>
      <c r="E109" s="9"/>
      <c r="F109" s="9"/>
      <c r="H109" s="9"/>
      <c r="I109" s="4"/>
      <c r="J109" s="9"/>
      <c r="K109" s="14">
        <f>(J109-E109)</f>
        <v>0</v>
      </c>
    </row>
    <row r="110" spans="1:11" ht="12.75">
      <c r="A110" s="12"/>
      <c r="B110" s="5" t="s">
        <v>97</v>
      </c>
      <c r="C110" s="4"/>
      <c r="D110" s="4"/>
      <c r="E110" s="9">
        <f>SUM(E111:E113)</f>
        <v>0</v>
      </c>
      <c r="F110" s="9"/>
      <c r="H110" s="9"/>
      <c r="I110" s="4"/>
      <c r="J110" s="9"/>
      <c r="K110" s="14">
        <f>(J110-E110)</f>
        <v>0</v>
      </c>
    </row>
    <row r="111" spans="1:11" ht="12.75">
      <c r="A111" s="12"/>
      <c r="B111" s="4"/>
      <c r="C111" s="4" t="s">
        <v>98</v>
      </c>
      <c r="D111" s="4"/>
      <c r="E111" s="9"/>
      <c r="F111" s="9"/>
      <c r="H111" s="9"/>
      <c r="I111" s="4"/>
      <c r="J111" s="9"/>
      <c r="K111" s="14">
        <f>(J111-E111)</f>
        <v>0</v>
      </c>
    </row>
    <row r="112" spans="1:11" ht="12.75">
      <c r="A112" s="12"/>
      <c r="B112" s="4"/>
      <c r="C112" s="4" t="s">
        <v>99</v>
      </c>
      <c r="D112" s="4"/>
      <c r="E112" s="9"/>
      <c r="F112" s="9"/>
      <c r="H112" s="9"/>
      <c r="I112" s="4"/>
      <c r="J112" s="9"/>
      <c r="K112" s="14">
        <f>(J112-E112)</f>
        <v>0</v>
      </c>
    </row>
    <row r="113" spans="1:11" ht="12.75">
      <c r="A113" s="12"/>
      <c r="B113" s="4"/>
      <c r="C113" s="4" t="s">
        <v>100</v>
      </c>
      <c r="D113" s="4"/>
      <c r="E113" s="9"/>
      <c r="F113" s="9"/>
      <c r="H113" s="9"/>
      <c r="I113" s="4"/>
      <c r="J113" s="9"/>
      <c r="K113" s="14">
        <f>(J113-E113)</f>
        <v>0</v>
      </c>
    </row>
    <row r="114" ht="12.75"/>
    <row r="115" spans="9:10" ht="12.75">
      <c r="I115" s="19"/>
      <c r="J115" s="20"/>
    </row>
    <row r="116" spans="1:10" ht="15.75">
      <c r="A116" s="12"/>
      <c r="B116" s="11" t="s">
        <v>101</v>
      </c>
      <c r="C116" s="4"/>
      <c r="D116" s="4"/>
      <c r="F116" s="9" t="s">
        <v>102</v>
      </c>
      <c r="G116" s="20"/>
      <c r="I116" s="5" t="s">
        <v>103</v>
      </c>
      <c r="J116" s="9">
        <f>SUM(I4:I113)</f>
        <v>0</v>
      </c>
    </row>
    <row r="117" spans="1:10" ht="25.5">
      <c r="A117" s="12"/>
      <c r="B117" s="4"/>
      <c r="C117" s="4"/>
      <c r="D117" s="4"/>
      <c r="F117" s="13"/>
      <c r="G117" s="9" t="s">
        <v>104</v>
      </c>
      <c r="I117" s="5" t="s">
        <v>105</v>
      </c>
      <c r="J117" s="9">
        <f>SUM(K4:K113)</f>
        <v>0</v>
      </c>
    </row>
    <row r="118" spans="1:10" ht="25.5">
      <c r="A118" s="12"/>
      <c r="B118" s="4" t="s">
        <v>106</v>
      </c>
      <c r="C118" s="4" t="s">
        <v>107</v>
      </c>
      <c r="D118" s="4"/>
      <c r="F118" s="21"/>
      <c r="G118" s="9" t="s">
        <v>108</v>
      </c>
      <c r="I118" s="5" t="s">
        <v>109</v>
      </c>
      <c r="J118" s="9">
        <f>B123+J117</f>
        <v>0</v>
      </c>
    </row>
    <row r="119" spans="1:7" ht="12.75">
      <c r="A119" s="9"/>
      <c r="B119" s="4" t="s">
        <v>110</v>
      </c>
      <c r="C119" s="4" t="s">
        <v>111</v>
      </c>
      <c r="D119" s="4"/>
      <c r="F119" s="22"/>
      <c r="G119" s="9" t="s">
        <v>112</v>
      </c>
    </row>
    <row r="120" spans="1:4" ht="12.75">
      <c r="A120" s="12" t="s">
        <v>4</v>
      </c>
      <c r="B120" s="4">
        <f>E2</f>
        <v>0</v>
      </c>
      <c r="C120" s="4"/>
      <c r="D120" s="4"/>
    </row>
    <row r="121" spans="1:4" ht="12.75">
      <c r="A121" s="12" t="s">
        <v>29</v>
      </c>
      <c r="B121" s="4">
        <f>E26</f>
        <v>0</v>
      </c>
      <c r="C121" s="4"/>
      <c r="D121" s="4"/>
    </row>
    <row r="122" spans="1:4" ht="12.75">
      <c r="A122" s="12" t="s">
        <v>75</v>
      </c>
      <c r="B122" s="4">
        <f>E84</f>
        <v>0</v>
      </c>
      <c r="C122" s="4"/>
      <c r="D122" s="4"/>
    </row>
    <row r="123" spans="1:4" ht="12.75">
      <c r="A123" s="12" t="s">
        <v>113</v>
      </c>
      <c r="B123" s="4">
        <f>SUM(B120:B122)</f>
        <v>0</v>
      </c>
      <c r="C123" s="4">
        <f>SUM(C120:C122)</f>
        <v>0</v>
      </c>
      <c r="D123" s="4"/>
    </row>
    <row r="124" spans="1:4" ht="12.75">
      <c r="A124" s="9"/>
      <c r="B124" s="4"/>
      <c r="C124" s="4"/>
      <c r="D124" s="4"/>
    </row>
    <row r="125" spans="1:4" ht="12.75">
      <c r="A125" s="12" t="s">
        <v>114</v>
      </c>
      <c r="B125" s="4">
        <f>E14+E40</f>
        <v>0</v>
      </c>
      <c r="C125" s="4"/>
      <c r="D125" s="4"/>
    </row>
    <row r="126" spans="1:4" ht="12.75">
      <c r="A126" s="12" t="s">
        <v>115</v>
      </c>
      <c r="B126" s="4">
        <f>B123-B125</f>
        <v>0</v>
      </c>
      <c r="C126" s="4">
        <f>C123-C125</f>
        <v>0</v>
      </c>
      <c r="D126" s="4"/>
    </row>
    <row r="128" spans="1:2" ht="12.75">
      <c r="A128" s="1" t="s">
        <v>116</v>
      </c>
      <c r="B128" s="2" t="s">
        <v>117</v>
      </c>
    </row>
    <row r="129" spans="1:2" ht="12.75">
      <c r="A129" s="1" t="s">
        <v>118</v>
      </c>
      <c r="B129" s="23" t="s">
        <v>119</v>
      </c>
    </row>
  </sheetData>
  <sheetProtection selectLockedCells="1" selectUnlockedCells="1"/>
  <hyperlinks>
    <hyperlink ref="B129" r:id="rId1" display="www.1001-pas.fr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Poids Sac Randonnée</dc:title>
  <dc:subject/>
  <dc:creator/>
  <cp:keywords/>
  <dc:description>Auteur : Piotr Kroczak
Site : www.1001-pas.fr
Version : v1</dc:description>
  <cp:lastModifiedBy/>
  <dcterms:created xsi:type="dcterms:W3CDTF">2014-09-13T15:45:32Z</dcterms:created>
  <dcterms:modified xsi:type="dcterms:W3CDTF">2014-09-13T18:38:13Z</dcterms:modified>
  <cp:category/>
  <cp:version/>
  <cp:contentType/>
  <cp:contentStatus/>
  <cp:revision>17</cp:revision>
</cp:coreProperties>
</file>